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onal\Desktop\PEDAGÓGICO 2026\INVESTIGACIÓN\ANEXOS DEL INFORME FINAL DE LA INVESTIGACIÓN CUANTITATIVA\"/>
    </mc:Choice>
  </mc:AlternateContent>
  <xr:revisionPtr revIDLastSave="0" documentId="13_ncr:1_{7E415FF4-6E51-49BD-8E44-0368D74683FF}" xr6:coauthVersionLast="37" xr6:coauthVersionMax="37" xr10:uidLastSave="{00000000-0000-0000-0000-000000000000}"/>
  <bookViews>
    <workbookView xWindow="0" yWindow="0" windowWidth="20490" windowHeight="7545" xr2:uid="{127BFDE2-0855-408B-858F-DDDCFF0A781F}"/>
  </bookViews>
  <sheets>
    <sheet name="PLANTILLA" sheetId="1" r:id="rId1"/>
    <sheet name="INDICACIONES IMPORTANTES" sheetId="2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5" i="1"/>
  <c r="D20" i="1"/>
  <c r="E20" i="1"/>
  <c r="F20" i="1"/>
  <c r="G20" i="1"/>
  <c r="H20" i="1"/>
  <c r="I20" i="1"/>
  <c r="C20" i="1"/>
  <c r="I27" i="1" l="1"/>
  <c r="I26" i="1"/>
  <c r="C21" i="1"/>
  <c r="C22" i="1"/>
  <c r="I24" i="1" l="1"/>
</calcChain>
</file>

<file path=xl/sharedStrings.xml><?xml version="1.0" encoding="utf-8"?>
<sst xmlns="http://schemas.openxmlformats.org/spreadsheetml/2006/main" count="37" uniqueCount="37">
  <si>
    <t>Estudiante</t>
  </si>
  <si>
    <t>Varianza</t>
  </si>
  <si>
    <t>Número de ítems del instrumento</t>
  </si>
  <si>
    <t>Sumatoria de la varienza de los ítems</t>
  </si>
  <si>
    <t>Varianza total del instrumento</t>
  </si>
  <si>
    <t>SUMA</t>
  </si>
  <si>
    <t xml:space="preserve"> Coeficiente de confiabilidad del cuestionario</t>
  </si>
  <si>
    <t xml:space="preserve"> α</t>
  </si>
  <si>
    <t>k</t>
  </si>
  <si>
    <t>Sumatoria de varianzas</t>
  </si>
  <si>
    <t>Varianza de la suma de los ítems</t>
  </si>
  <si>
    <t>Ítem 1</t>
  </si>
  <si>
    <t>Ítem 2</t>
  </si>
  <si>
    <t>Ítem 3</t>
  </si>
  <si>
    <t>Ítem 4</t>
  </si>
  <si>
    <t>Ítem 5</t>
  </si>
  <si>
    <t>Ítem 6</t>
  </si>
  <si>
    <t>Ítem 7</t>
  </si>
  <si>
    <t>ANEXO 20</t>
  </si>
  <si>
    <t>ALFA DE CRONBACH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</si>
  <si>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</si>
  <si>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</si>
  <si>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</si>
  <si>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</si>
  <si>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</si>
  <si>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</si>
  <si>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</si>
  <si>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</si>
  <si>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</si>
  <si>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</si>
  <si>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</si>
  <si>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</si>
  <si>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</si>
  <si>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</si>
  <si>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</si>
  <si>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1. La cantidad de estudiantes de la muestra de consistencia interna puede variar así como la cantidad de preguntas.</t>
  </si>
  <si>
    <t>2. Cualquier cambio en la cantidad de estudiantes o preguntas debe corregirse en las fórmulas correspondientes.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</si>
</sst>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28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7" Type="http://schemas.microsoft.com/office/2007/relationships/hdphoto" Target="../media/hdphoto3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21981</xdr:colOff>
      <xdr:row>23</xdr:row>
      <xdr:rowOff>34299</xdr:rowOff>
    </xdr:from>
    <xdr:to>
      <xdr:col>2</xdr:col>
      <xdr:colOff>904630</xdr:colOff>
      <xdr:row>26</xdr:row>
      <xdr:rowOff>197827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C6D31B-DDA8-4C29-A6E4-7732110B99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122"/>
        <a:stretch/>
      </xdr:blipFill>
      <xdr:spPr>
        <a:xfrm>
          <a:off x="454269" y="4672241"/>
          <a:ext cx="1805842" cy="793644"/>
        </a:xfrm>
        <a:prstGeom prst="rect">
          <a:avLst/>
        </a:prstGeom>
      </xdr:spPr>
    </xdr:pic>
    <xdr:clientData/>
  </xdr:twoCellAnchor>
  <xdr:twoCellAnchor editAs="oneCell">
    <xdr:from>
      <xdr:col>3</xdr:col>
      <xdr:colOff>260106</xdr:colOff>
      <xdr:row>25</xdr:row>
      <xdr:rowOff>7326</xdr:rowOff>
    </xdr:from>
    <xdr:to>
      <xdr:col>3</xdr:col>
      <xdr:colOff>626405</xdr:colOff>
      <xdr:row>25</xdr:row>
      <xdr:rowOff>187569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DFDA23F-9561-4C63-A7CD-407E507744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4666" t="-94" r="17334" b="53782"/>
        <a:stretch/>
      </xdr:blipFill>
      <xdr:spPr>
        <a:xfrm>
          <a:off x="2414221" y="5246076"/>
          <a:ext cx="366299" cy="180243"/>
        </a:xfrm>
        <a:prstGeom prst="rect">
          <a:avLst/>
        </a:prstGeom>
      </xdr:spPr>
    </xdr:pic>
    <xdr:clientData/>
  </xdr:twoCellAnchor>
  <xdr:twoCellAnchor editAs="oneCell">
    <xdr:from>
      <xdr:col>3</xdr:col>
      <xdr:colOff>282819</xdr:colOff>
      <xdr:row>26</xdr:row>
      <xdr:rowOff>31468</xdr:rowOff>
    </xdr:from>
    <xdr:to>
      <xdr:col>3</xdr:col>
      <xdr:colOff>556846</xdr:colOff>
      <xdr:row>26</xdr:row>
      <xdr:rowOff>211749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913E86C-4E06-4743-881C-B4EAEFEFE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58222" t="49207" r="24889" b="13445"/>
        <a:stretch/>
      </xdr:blipFill>
      <xdr:spPr>
        <a:xfrm>
          <a:off x="2436934" y="5372795"/>
          <a:ext cx="274027" cy="180281"/>
        </a:xfrm>
        <a:prstGeom prst="rect">
          <a:avLst/>
        </a:prstGeom>
      </xdr:spPr>
    </xdr:pic>
    <xdr:clientData/>
  </xdr:twoCellAnchor>
  <xdr:twoCellAnchor editAs="oneCell">
    <xdr:from>
      <xdr:col>4</xdr:col>
      <xdr:colOff>451012</xdr:colOff>
      <xdr:row>27</xdr:row>
      <xdr:rowOff>80596</xdr:rowOff>
    </xdr:from>
    <xdr:to>
      <xdr:col>7</xdr:col>
      <xdr:colOff>542193</xdr:colOff>
      <xdr:row>33</xdr:row>
      <xdr:rowOff>146538</xdr:rowOff>
    </xdr:to>
    <xdr:pic>
      <xdr:nvPicPr>
        <xdr:cNvPr id="8" name="Imagen 7" descr="Qué es y para qué sirve el Coeficiente Alfa de Cronbach?">
          <a:extLst>
            <a:ext uri="{FF2B5EF4-FFF2-40B4-BE49-F238E27FC236}">
              <a16:creationId xmlns:a16="http://schemas.microsoft.com/office/drawing/2014/main" id="{491524E2-09F6-4FF5-AE20-163F925F42E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9445" t="5432" r="10556" b="7407"/>
        <a:stretch/>
      </xdr:blipFill>
      <xdr:spPr bwMode="auto">
        <a:xfrm>
          <a:off x="3513666" y="5590442"/>
          <a:ext cx="2816796" cy="125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79341-57F4-49F3-9317-1B45866DD610}">
  <dimension ref="B1:K27"/>
  <sheetViews>
    <sheetView tabSelected="1" zoomScale="130" zoomScaleNormal="130" workbookViewId="0">
      <selection activeCell="E9" sqref="E9"/>
    </sheetView>
  </sheetViews>
  <sheetFormatPr baseColWidth="10" defaultRowHeight="15.75" x14ac:dyDescent="0.25"/>
  <cols>
    <col min="1" max="1" width="6.42578125" style="3" customWidth="1"/>
    <col min="2" max="2" width="13.85546875" style="5" customWidth="1"/>
    <col min="3" max="9" width="13.5703125" style="5" customWidth="1"/>
    <col min="10" max="16384" width="11.42578125" style="3"/>
  </cols>
  <sheetData>
    <row r="1" spans="2:11" ht="20.25" x14ac:dyDescent="0.3">
      <c r="B1" s="19" t="s">
        <v>18</v>
      </c>
      <c r="C1" s="19"/>
      <c r="D1" s="19"/>
      <c r="E1" s="19"/>
      <c r="F1" s="19"/>
      <c r="G1" s="19"/>
      <c r="H1" s="19"/>
      <c r="I1" s="19"/>
      <c r="J1" s="19"/>
      <c r="K1" s="19"/>
    </row>
    <row r="2" spans="2:11" ht="18.75" x14ac:dyDescent="0.3">
      <c r="B2" s="18" t="s">
        <v>19</v>
      </c>
      <c r="C2" s="18"/>
      <c r="D2" s="18"/>
      <c r="E2" s="18"/>
      <c r="F2" s="18"/>
      <c r="G2" s="18"/>
      <c r="H2" s="18"/>
      <c r="I2" s="18"/>
      <c r="J2" s="18"/>
      <c r="K2" s="18"/>
    </row>
    <row r="3" spans="2:11" ht="6.75" customHeight="1" x14ac:dyDescent="0.25"/>
    <row r="4" spans="2:11" x14ac:dyDescent="0.25">
      <c r="B4" s="1" t="s">
        <v>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1" t="s">
        <v>17</v>
      </c>
      <c r="J4" s="8" t="s">
        <v>5</v>
      </c>
    </row>
    <row r="5" spans="2:11" ht="13.5" customHeight="1" x14ac:dyDescent="0.25">
      <c r="B5" s="2" t="s">
        <v>20</v>
      </c>
      <c r="C5" s="2"/>
      <c r="D5" s="2"/>
      <c r="E5" s="2"/>
      <c r="F5" s="2"/>
      <c r="G5" s="2"/>
      <c r="H5" s="2"/>
      <c r="I5" s="2"/>
      <c r="J5" s="6">
        <f>SUM(C5:I5)</f>
        <v>0</v>
      </c>
    </row>
    <row r="6" spans="2:11" ht="13.5" customHeight="1" x14ac:dyDescent="0.25">
      <c r="B6" s="2" t="s">
        <v>21</v>
      </c>
      <c r="C6" s="2"/>
      <c r="D6" s="2"/>
      <c r="E6" s="2"/>
      <c r="F6" s="2"/>
      <c r="G6" s="2"/>
      <c r="H6" s="2"/>
      <c r="I6" s="2"/>
      <c r="J6" s="6">
        <f t="shared" ref="J6:J19" si="0">SUM(C6:I6)</f>
        <v>0</v>
      </c>
    </row>
    <row r="7" spans="2:11" ht="13.5" customHeight="1" x14ac:dyDescent="0.25">
      <c r="B7" s="2" t="s">
        <v>22</v>
      </c>
      <c r="C7" s="2"/>
      <c r="D7" s="2"/>
      <c r="E7" s="2"/>
      <c r="F7" s="2"/>
      <c r="G7" s="2"/>
      <c r="H7" s="2"/>
      <c r="I7" s="2"/>
      <c r="J7" s="6">
        <f t="shared" si="0"/>
        <v>0</v>
      </c>
    </row>
    <row r="8" spans="2:11" ht="13.5" customHeight="1" x14ac:dyDescent="0.25">
      <c r="B8" s="2" t="s">
        <v>23</v>
      </c>
      <c r="C8" s="2"/>
      <c r="D8" s="2"/>
      <c r="E8" s="2"/>
      <c r="F8" s="2"/>
      <c r="G8" s="2"/>
      <c r="H8" s="2"/>
      <c r="I8" s="2"/>
      <c r="J8" s="6">
        <f t="shared" si="0"/>
        <v>0</v>
      </c>
    </row>
    <row r="9" spans="2:11" ht="13.5" customHeight="1" x14ac:dyDescent="0.25">
      <c r="B9" s="2" t="s">
        <v>24</v>
      </c>
      <c r="C9" s="2"/>
      <c r="D9" s="2"/>
      <c r="E9" s="2"/>
      <c r="F9" s="2"/>
      <c r="G9" s="2"/>
      <c r="H9" s="2"/>
      <c r="I9" s="2"/>
      <c r="J9" s="6">
        <f t="shared" si="0"/>
        <v>0</v>
      </c>
    </row>
    <row r="10" spans="2:11" ht="13.5" customHeight="1" x14ac:dyDescent="0.25">
      <c r="B10" s="2" t="s">
        <v>25</v>
      </c>
      <c r="C10" s="2"/>
      <c r="D10" s="2"/>
      <c r="E10" s="2"/>
      <c r="F10" s="2"/>
      <c r="G10" s="2"/>
      <c r="H10" s="2"/>
      <c r="I10" s="2"/>
      <c r="J10" s="6">
        <f t="shared" si="0"/>
        <v>0</v>
      </c>
    </row>
    <row r="11" spans="2:11" ht="13.5" customHeight="1" x14ac:dyDescent="0.25">
      <c r="B11" s="2" t="s">
        <v>26</v>
      </c>
      <c r="C11" s="2"/>
      <c r="D11" s="2"/>
      <c r="E11" s="2"/>
      <c r="F11" s="2"/>
      <c r="G11" s="2"/>
      <c r="H11" s="2"/>
      <c r="I11" s="2"/>
      <c r="J11" s="6">
        <f t="shared" si="0"/>
        <v>0</v>
      </c>
    </row>
    <row r="12" spans="2:11" ht="13.5" customHeight="1" x14ac:dyDescent="0.25">
      <c r="B12" s="2" t="s">
        <v>27</v>
      </c>
      <c r="C12" s="2"/>
      <c r="D12" s="2"/>
      <c r="E12" s="2"/>
      <c r="F12" s="2"/>
      <c r="G12" s="2"/>
      <c r="H12" s="2"/>
      <c r="I12" s="2"/>
      <c r="J12" s="6">
        <f t="shared" si="0"/>
        <v>0</v>
      </c>
    </row>
    <row r="13" spans="2:11" ht="13.5" customHeight="1" x14ac:dyDescent="0.25">
      <c r="B13" s="2" t="s">
        <v>28</v>
      </c>
      <c r="C13" s="2"/>
      <c r="D13" s="2"/>
      <c r="E13" s="2"/>
      <c r="F13" s="2"/>
      <c r="G13" s="2"/>
      <c r="H13" s="2"/>
      <c r="I13" s="2"/>
      <c r="J13" s="6">
        <f t="shared" si="0"/>
        <v>0</v>
      </c>
    </row>
    <row r="14" spans="2:11" ht="13.5" customHeight="1" x14ac:dyDescent="0.25">
      <c r="B14" s="2" t="s">
        <v>29</v>
      </c>
      <c r="C14" s="2"/>
      <c r="D14" s="2"/>
      <c r="E14" s="2"/>
      <c r="F14" s="2"/>
      <c r="G14" s="2"/>
      <c r="H14" s="2"/>
      <c r="I14" s="2"/>
      <c r="J14" s="6">
        <f t="shared" si="0"/>
        <v>0</v>
      </c>
    </row>
    <row r="15" spans="2:11" ht="13.5" customHeight="1" x14ac:dyDescent="0.25">
      <c r="B15" s="2" t="s">
        <v>30</v>
      </c>
      <c r="C15" s="2"/>
      <c r="D15" s="2"/>
      <c r="E15" s="2"/>
      <c r="F15" s="2"/>
      <c r="G15" s="2"/>
      <c r="H15" s="2"/>
      <c r="I15" s="2"/>
      <c r="J15" s="6">
        <f t="shared" si="0"/>
        <v>0</v>
      </c>
    </row>
    <row r="16" spans="2:11" ht="13.5" customHeight="1" x14ac:dyDescent="0.25">
      <c r="B16" s="2" t="s">
        <v>31</v>
      </c>
      <c r="C16" s="2"/>
      <c r="D16" s="2"/>
      <c r="E16" s="2"/>
      <c r="F16" s="2"/>
      <c r="G16" s="2"/>
      <c r="H16" s="2"/>
      <c r="I16" s="2"/>
      <c r="J16" s="6">
        <f t="shared" si="0"/>
        <v>0</v>
      </c>
    </row>
    <row r="17" spans="2:10" ht="13.5" customHeight="1" x14ac:dyDescent="0.25">
      <c r="B17" s="2" t="s">
        <v>32</v>
      </c>
      <c r="C17" s="2"/>
      <c r="D17" s="2"/>
      <c r="E17" s="2"/>
      <c r="F17" s="2"/>
      <c r="G17" s="2"/>
      <c r="H17" s="2"/>
      <c r="I17" s="2"/>
      <c r="J17" s="6">
        <f t="shared" si="0"/>
        <v>0</v>
      </c>
    </row>
    <row r="18" spans="2:10" ht="13.5" customHeight="1" x14ac:dyDescent="0.25">
      <c r="B18" s="2" t="s">
        <v>33</v>
      </c>
      <c r="C18" s="2"/>
      <c r="D18" s="2"/>
      <c r="E18" s="2"/>
      <c r="F18" s="2"/>
      <c r="G18" s="2"/>
      <c r="H18" s="2"/>
      <c r="I18" s="2"/>
      <c r="J18" s="6">
        <f t="shared" si="0"/>
        <v>0</v>
      </c>
    </row>
    <row r="19" spans="2:10" ht="13.5" customHeight="1" x14ac:dyDescent="0.25">
      <c r="B19" s="2" t="s">
        <v>34</v>
      </c>
      <c r="C19" s="2"/>
      <c r="D19" s="2"/>
      <c r="E19" s="2"/>
      <c r="F19" s="2"/>
      <c r="G19" s="2"/>
      <c r="H19" s="2"/>
      <c r="I19" s="2"/>
      <c r="J19" s="6">
        <f t="shared" si="0"/>
        <v>0</v>
      </c>
    </row>
    <row r="20" spans="2:10" x14ac:dyDescent="0.25">
      <c r="B20" s="4" t="s">
        <v>1</v>
      </c>
      <c r="C20" s="11" t="e">
        <f>VARP(C5:C19)</f>
        <v>#DIV/0!</v>
      </c>
      <c r="D20" s="12" t="e">
        <f t="shared" ref="D20:I20" si="1">VARP(D5:D19)</f>
        <v>#DIV/0!</v>
      </c>
      <c r="E20" s="11" t="e">
        <f t="shared" si="1"/>
        <v>#DIV/0!</v>
      </c>
      <c r="F20" s="11" t="e">
        <f t="shared" si="1"/>
        <v>#DIV/0!</v>
      </c>
      <c r="G20" s="11" t="e">
        <f t="shared" si="1"/>
        <v>#DIV/0!</v>
      </c>
      <c r="H20" s="11" t="e">
        <f t="shared" si="1"/>
        <v>#DIV/0!</v>
      </c>
      <c r="I20" s="11" t="e">
        <f t="shared" si="1"/>
        <v>#DIV/0!</v>
      </c>
    </row>
    <row r="21" spans="2:10" s="7" customFormat="1" ht="31.5" x14ac:dyDescent="0.25">
      <c r="B21" s="2" t="s">
        <v>9</v>
      </c>
      <c r="C21" s="16" t="e">
        <f>SUM(C20:I20)</f>
        <v>#DIV/0!</v>
      </c>
      <c r="D21" s="16"/>
      <c r="E21" s="16"/>
      <c r="F21" s="16"/>
      <c r="G21" s="16"/>
      <c r="H21" s="16"/>
      <c r="I21" s="16"/>
    </row>
    <row r="22" spans="2:10" s="7" customFormat="1" ht="47.25" x14ac:dyDescent="0.25">
      <c r="B22" s="2" t="s">
        <v>10</v>
      </c>
      <c r="C22" s="16">
        <f>VARP(J5:J19)</f>
        <v>0</v>
      </c>
      <c r="D22" s="16"/>
      <c r="E22" s="16"/>
      <c r="F22" s="16"/>
      <c r="G22" s="16"/>
      <c r="H22" s="16"/>
      <c r="I22" s="16"/>
    </row>
    <row r="23" spans="2:10" ht="9.75" customHeight="1" x14ac:dyDescent="0.25"/>
    <row r="24" spans="2:10" s="7" customFormat="1" ht="19.5" customHeight="1" x14ac:dyDescent="0.25">
      <c r="B24" s="9"/>
      <c r="C24" s="9"/>
      <c r="D24" s="6" t="s">
        <v>7</v>
      </c>
      <c r="E24" s="13" t="s">
        <v>6</v>
      </c>
      <c r="F24" s="14"/>
      <c r="G24" s="14"/>
      <c r="H24" s="15"/>
      <c r="I24" s="10" t="e">
        <f xml:space="preserve"> (I25 / (I25 - 1)) * (1 - (I26 / I27))</f>
        <v>#DIV/0!</v>
      </c>
    </row>
    <row r="25" spans="2:10" s="7" customFormat="1" ht="13.5" customHeight="1" x14ac:dyDescent="0.25">
      <c r="B25" s="9"/>
      <c r="C25" s="9"/>
      <c r="D25" s="6" t="s">
        <v>8</v>
      </c>
      <c r="E25" s="13" t="s">
        <v>2</v>
      </c>
      <c r="F25" s="14"/>
      <c r="G25" s="14"/>
      <c r="H25" s="15"/>
      <c r="I25" s="6">
        <v>7</v>
      </c>
    </row>
    <row r="26" spans="2:10" s="7" customFormat="1" ht="16.5" customHeight="1" x14ac:dyDescent="0.25">
      <c r="B26" s="9"/>
      <c r="C26" s="9"/>
      <c r="D26" s="6"/>
      <c r="E26" s="13" t="s">
        <v>3</v>
      </c>
      <c r="F26" s="14"/>
      <c r="G26" s="14"/>
      <c r="H26" s="15"/>
      <c r="I26" s="10" t="e">
        <f>SUM(C20:I20)</f>
        <v>#DIV/0!</v>
      </c>
    </row>
    <row r="27" spans="2:10" s="7" customFormat="1" ht="18.75" customHeight="1" x14ac:dyDescent="0.25">
      <c r="B27" s="9"/>
      <c r="C27" s="9"/>
      <c r="D27" s="6"/>
      <c r="E27" s="13" t="s">
        <v>4</v>
      </c>
      <c r="F27" s="14"/>
      <c r="G27" s="14"/>
      <c r="H27" s="15"/>
      <c r="I27" s="10">
        <f>VARP(J5:J19)</f>
        <v>0</v>
      </c>
    </row>
  </sheetData>
  <mergeCells count="8">
    <mergeCell ref="B1:K1"/>
    <mergeCell ref="B2:K2"/>
    <mergeCell ref="E24:H24"/>
    <mergeCell ref="E25:H25"/>
    <mergeCell ref="E26:H26"/>
    <mergeCell ref="E27:H27"/>
    <mergeCell ref="C21:I21"/>
    <mergeCell ref="C22:I22"/>
  </mergeCells>
  <pageMargins left="0.51181102362204722" right="0.51181102362204722" top="0.55118110236220474" bottom="0.35433070866141736" header="0.11811023622047245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2C6D2-0271-4CDE-9B84-79CA8FA92454}">
  <dimension ref="A1:G2"/>
  <sheetViews>
    <sheetView workbookViewId="0">
      <selection activeCell="A2" sqref="A2:G2"/>
    </sheetView>
  </sheetViews>
  <sheetFormatPr baseColWidth="10" defaultRowHeight="15" x14ac:dyDescent="0.25"/>
  <sheetData>
    <row r="1" spans="1:7" ht="156" customHeight="1" x14ac:dyDescent="0.25">
      <c r="A1" s="17" t="s">
        <v>35</v>
      </c>
      <c r="B1" s="17"/>
      <c r="C1" s="17"/>
      <c r="D1" s="17"/>
      <c r="E1" s="17"/>
      <c r="F1" s="17"/>
      <c r="G1" s="17"/>
    </row>
    <row r="2" spans="1:7" ht="151.5" customHeight="1" x14ac:dyDescent="0.25">
      <c r="A2" s="17" t="s">
        <v>36</v>
      </c>
      <c r="B2" s="17"/>
      <c r="C2" s="17"/>
      <c r="D2" s="17"/>
      <c r="E2" s="17"/>
      <c r="F2" s="17"/>
      <c r="G2" s="17"/>
    </row>
  </sheetData>
  <mergeCells count="2">
    <mergeCell ref="A1:G1"/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INDICACIONES IMPORTANTES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Personal</cp:lastModifiedBy>
  <cp:lastPrinted>2026-03-24T13:45:03Z</cp:lastPrinted>
  <dcterms:created xsi:type="dcterms:W3CDTF">2024-09-06T00:08:23Z</dcterms:created>
  <dcterms:modified xsi:type="dcterms:W3CDTF">2026-03-24T13:46:58Z</dcterms:modified>
</cp:coreProperties>
</file>